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purl.oclc.org/ooxml/officeDocument/relationships/customProperties" Target="docProps/custom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6" lowestEdited="6" rupBuild="14420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D:\DIF ADMON 2021-2024\CUENTA PUBLICA 2023\I TRIMESTRE 2023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62913"/>
  <extLs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purl.oclc.org/ooxml/spreadsheetml/main">
  <c r="E21" i="2" l="1"/>
  <c r="F21" i="2"/>
  <c r="E20" i="2"/>
  <c r="F20" i="2"/>
  <c r="E19" i="2"/>
  <c r="F19" i="2" s="1"/>
  <c r="E18" i="2"/>
  <c r="F18" i="2" s="1"/>
  <c r="E17" i="2"/>
  <c r="F17" i="2"/>
  <c r="E16" i="2"/>
  <c r="F16" i="2"/>
  <c r="E15" i="2"/>
  <c r="F15" i="2" s="1"/>
  <c r="E14" i="2"/>
  <c r="F14" i="2" s="1"/>
  <c r="E13" i="2"/>
  <c r="F13" i="2"/>
  <c r="D12" i="2"/>
  <c r="C12" i="2"/>
  <c r="B12" i="2"/>
  <c r="E11" i="2"/>
  <c r="F11" i="2" s="1"/>
  <c r="E10" i="2"/>
  <c r="F10" i="2"/>
  <c r="E9" i="2"/>
  <c r="F9" i="2"/>
  <c r="E8" i="2"/>
  <c r="F8" i="2"/>
  <c r="E7" i="2"/>
  <c r="F7" i="2" s="1"/>
  <c r="F4" i="2" s="1"/>
  <c r="E6" i="2"/>
  <c r="F6" i="2"/>
  <c r="E5" i="2"/>
  <c r="F5" i="2"/>
  <c r="D4" i="2"/>
  <c r="D3" i="2" s="1"/>
  <c r="C4" i="2"/>
  <c r="C3" i="2" s="1"/>
  <c r="B4" i="2"/>
  <c r="B3" i="2" s="1"/>
  <c r="F12" i="2" l="1"/>
  <c r="F3" i="2" s="1"/>
  <c r="E4" i="2"/>
  <c r="E12" i="2"/>
  <c r="E3" i="2" l="1"/>
</calcChain>
</file>

<file path=xl/sharedStrings.xml><?xml version="1.0" encoding="utf-8"?>
<sst xmlns="http://purl.oclc.org/ooxml/spreadsheetml/main" count="27" uniqueCount="27">
  <si>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</si>
  <si>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</si>
  <si>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</si>
  <si>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</si>
  <si>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</si>
  <si>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</si>
  <si>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</si>
  <si>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</si>
  <si>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</si>
  <si>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</si>
  <si>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</si>
  <si>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</si>
  <si>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</si>
  <si>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</si>
  <si>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</si>
  <si>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</si>
  <si>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</si>
  <si>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</si>
  <si>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</si>
  <si>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</si>
  <si>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</si>
  <si>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</si>
  <si>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</si>
  <si>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</si>
  <si>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</si>
  <si>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</si>
  <si>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Sistema Municipal para el Desarrollo Integral de la Familia de Silao de la Victoria
Estado Analítico del Activo
Del 1 de Enero al 31 de Marzo de 2023
(Cifras en Pesos)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</si>
</sst>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1" xfId="8" applyNumberFormat="1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 indent="1"/>
    </xf>
    <xf numFmtId="0" fontId="2" fillId="0" borderId="1" xfId="8" applyFont="1" applyFill="1" applyBorder="1" applyAlignment="1">
      <alignment horizontal="left" vertical="top" indent="2"/>
    </xf>
    <xf numFmtId="0" fontId="3" fillId="0" borderId="1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1" xfId="8" applyNumberFormat="1" applyFont="1" applyFill="1" applyBorder="1" applyAlignment="1" applyProtection="1">
      <alignment vertical="top" wrapText="1"/>
      <protection locked="0"/>
    </xf>
    <xf numFmtId="3" fontId="3" fillId="0" borderId="1" xfId="8" applyNumberFormat="1" applyFont="1" applyFill="1" applyBorder="1" applyAlignment="1" applyProtection="1">
      <alignment vertical="top" wrapText="1"/>
      <protection locked="0"/>
    </xf>
    <xf numFmtId="3" fontId="3" fillId="0" borderId="1" xfId="8" applyNumberFormat="1" applyFont="1" applyFill="1" applyBorder="1" applyAlignment="1" applyProtection="1">
      <alignment wrapText="1"/>
      <protection locked="0"/>
    </xf>
    <xf numFmtId="0" fontId="6" fillId="2" borderId="2" xfId="8" applyFont="1" applyFill="1" applyBorder="1" applyAlignment="1" applyProtection="1">
      <alignment horizontal="center" vertical="center" wrapText="1"/>
      <protection locked="0"/>
    </xf>
    <xf numFmtId="0" fontId="6" fillId="2" borderId="3" xfId="8" applyFont="1" applyFill="1" applyBorder="1" applyAlignment="1" applyProtection="1">
      <alignment horizontal="center" vertical="center" wrapText="1"/>
      <protection locked="0"/>
    </xf>
    <xf numFmtId="0" fontId="6" fillId="2" borderId="4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customXml" Target="../customXml/item3.xml"/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pn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914400</xdr:colOff>
      <xdr:row>24</xdr:row>
      <xdr:rowOff>57150</xdr:rowOff>
    </xdr:from>
    <xdr:to>
      <xdr:col>5</xdr:col>
      <xdr:colOff>293040</xdr:colOff>
      <xdr:row>30</xdr:row>
      <xdr:rowOff>8444</xdr:rowOff>
    </xdr:to>
    <xdr:pic>
      <xdr:nvPicPr>
        <xdr:cNvPr id="2" name="Imagen 1"/>
        <xdr:cNvPicPr>
          <a:picLocks noChangeAspect="1"/>
        </xdr:cNvPicPr>
      </xdr:nvPicPr>
      <xdr:blipFill>
        <a:blip xmlns:r="http://purl.oclc.org/ooxml/officeDocument/relationships" r:embed="rId1"/>
        <a:stretch>
          <a:fillRect/>
        </a:stretch>
      </xdr:blipFill>
      <xdr:spPr>
        <a:xfrm>
          <a:off x="914400" y="3606800"/>
          <a:ext cx="7919390" cy="713294"/>
        </a:xfrm>
        <a:prstGeom prst="rect">
          <a:avLst/>
        </a:prstGeom>
      </xdr:spPr>
    </xdr:pic>
    <xdr:clientData/>
  </xdr:twoCellAnchor>
  <xdr:twoCellAnchor editAs="oneCell">
    <xdr:from>
      <xdr:col>0</xdr:col>
      <xdr:colOff>107950</xdr:colOff>
      <xdr:row>0</xdr:row>
      <xdr:rowOff>25401</xdr:rowOff>
    </xdr:from>
    <xdr:to>
      <xdr:col>0</xdr:col>
      <xdr:colOff>827340</xdr:colOff>
      <xdr:row>0</xdr:row>
      <xdr:rowOff>685801</xdr:rowOff>
    </xdr:to>
    <xdr:pic>
      <xdr:nvPicPr>
        <xdr:cNvPr id="3" name="Imagen 2"/>
        <xdr:cNvPicPr>
          <a:picLocks noChangeAspect="1"/>
        </xdr:cNvPicPr>
      </xdr:nvPicPr>
      <xdr:blipFill>
        <a:blip xmlns:r="http://purl.oclc.org/ooxml/officeDocument/relationships" r:embed="rId2"/>
        <a:stretch>
          <a:fillRect/>
        </a:stretch>
      </xdr:blipFill>
      <xdr:spPr>
        <a:xfrm>
          <a:off x="107950" y="25401"/>
          <a:ext cx="719390" cy="660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purl.oclc.org/ooxml/drawingml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F23"/>
  <sheetViews>
    <sheetView tabSelected="1" topLeftCell="A23" zoomScaleNormal="100" workbookViewId="0">
      <selection sqref="A1:F33"/>
    </sheetView>
  </sheetViews>
  <sheetFormatPr baseColWidth="10" defaultColWidth="12" defaultRowHeight="10" x14ac:dyDescent="0.2"/>
  <cols>
    <col min="1" max="1" width="65.88671875" style="1" customWidth="1"/>
    <col min="2" max="6" width="20.88671875" style="1" customWidth="1"/>
    <col min="7" max="16384" width="12" style="1"/>
  </cols>
  <sheetData>
    <row r="1" spans="1:6" ht="57.5" customHeight="1" x14ac:dyDescent="0.2">
      <c r="A1" s="11" t="s">
        <v>26</v>
      </c>
      <c r="B1" s="12"/>
      <c r="C1" s="12"/>
      <c r="D1" s="12"/>
      <c r="E1" s="12"/>
      <c r="F1" s="13"/>
    </row>
    <row r="2" spans="1:6" ht="10.5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ht="10.5" x14ac:dyDescent="0.2">
      <c r="A3" s="4" t="s">
        <v>0</v>
      </c>
      <c r="B3" s="8">
        <f>B4+B12</f>
        <v>13790100.199999999</v>
      </c>
      <c r="C3" s="8">
        <f>C4+C12</f>
        <v>26133758.329999998</v>
      </c>
      <c r="D3" s="8">
        <f>D4+D12</f>
        <v>23861520.52</v>
      </c>
      <c r="E3" s="8">
        <f>E4+E12</f>
        <v>16062338.01</v>
      </c>
      <c r="F3" s="8">
        <f>F4+F12</f>
        <v>2272237.8099999996</v>
      </c>
    </row>
    <row r="4" spans="1:6" ht="10.5" x14ac:dyDescent="0.2">
      <c r="A4" s="5" t="s">
        <v>4</v>
      </c>
      <c r="B4" s="8">
        <f>SUM(B5:B11)</f>
        <v>7115028.9800000004</v>
      </c>
      <c r="C4" s="8">
        <f>SUM(C5:C11)</f>
        <v>23796419.18</v>
      </c>
      <c r="D4" s="8">
        <f>SUM(D5:D11)</f>
        <v>23861520.52</v>
      </c>
      <c r="E4" s="8">
        <f>SUM(E5:E11)</f>
        <v>7049927.6399999987</v>
      </c>
      <c r="F4" s="8">
        <f>SUM(F5:F11)</f>
        <v>-65101.340000001481</v>
      </c>
    </row>
    <row r="5" spans="1:6" x14ac:dyDescent="0.2">
      <c r="A5" s="6" t="s">
        <v>5</v>
      </c>
      <c r="B5" s="9">
        <v>4106250.76</v>
      </c>
      <c r="C5" s="9">
        <v>21575230.25</v>
      </c>
      <c r="D5" s="9">
        <v>21237244.68</v>
      </c>
      <c r="E5" s="9">
        <f>B5+C5-D5</f>
        <v>4444236.3299999982</v>
      </c>
      <c r="F5" s="9">
        <f t="shared" ref="F5:F11" si="0">E5-B5</f>
        <v>337985.56999999844</v>
      </c>
    </row>
    <row r="6" spans="1:6" x14ac:dyDescent="0.2">
      <c r="A6" s="6" t="s">
        <v>6</v>
      </c>
      <c r="B6" s="9">
        <v>1441007.75</v>
      </c>
      <c r="C6" s="9">
        <v>2221188.9300000002</v>
      </c>
      <c r="D6" s="9">
        <v>2130320.25</v>
      </c>
      <c r="E6" s="9">
        <f t="shared" ref="E6:E11" si="1">B6+C6-D6</f>
        <v>1531876.4300000002</v>
      </c>
      <c r="F6" s="9">
        <f t="shared" si="0"/>
        <v>90868.680000000168</v>
      </c>
    </row>
    <row r="7" spans="1:6" x14ac:dyDescent="0.2">
      <c r="A7" s="6" t="s">
        <v>7</v>
      </c>
      <c r="B7" s="9">
        <v>1504697.57</v>
      </c>
      <c r="C7" s="9">
        <v>0</v>
      </c>
      <c r="D7" s="9">
        <v>493955.59</v>
      </c>
      <c r="E7" s="9">
        <f t="shared" si="1"/>
        <v>1010741.98</v>
      </c>
      <c r="F7" s="9">
        <f t="shared" si="0"/>
        <v>-493955.59000000008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1"/>
        <v>0</v>
      </c>
      <c r="F8" s="9">
        <f t="shared" si="0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1"/>
        <v>0</v>
      </c>
      <c r="F9" s="9">
        <f t="shared" si="0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1"/>
        <v>0</v>
      </c>
      <c r="F10" s="9">
        <f t="shared" si="0"/>
        <v>0</v>
      </c>
    </row>
    <row r="11" spans="1:6" x14ac:dyDescent="0.2">
      <c r="A11" s="6" t="s">
        <v>9</v>
      </c>
      <c r="B11" s="9">
        <v>63072.9</v>
      </c>
      <c r="C11" s="9">
        <v>0</v>
      </c>
      <c r="D11" s="9">
        <v>0</v>
      </c>
      <c r="E11" s="9">
        <f t="shared" si="1"/>
        <v>63072.9</v>
      </c>
      <c r="F11" s="9">
        <f t="shared" si="0"/>
        <v>0</v>
      </c>
    </row>
    <row r="12" spans="1:6" ht="10.5" x14ac:dyDescent="0.2">
      <c r="A12" s="5" t="s">
        <v>10</v>
      </c>
      <c r="B12" s="8">
        <f>SUM(B13:B21)</f>
        <v>6675071.2199999997</v>
      </c>
      <c r="C12" s="8">
        <f>SUM(C13:C21)</f>
        <v>2337339.15</v>
      </c>
      <c r="D12" s="8">
        <f>SUM(D13:D21)</f>
        <v>0</v>
      </c>
      <c r="E12" s="8">
        <f>SUM(E13:E21)</f>
        <v>9012410.370000001</v>
      </c>
      <c r="F12" s="8">
        <f>SUM(F13:F21)</f>
        <v>2337339.1500000008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2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3">B14+C14-D14</f>
        <v>0</v>
      </c>
      <c r="F14" s="10">
        <f t="shared" si="2"/>
        <v>0</v>
      </c>
    </row>
    <row r="15" spans="1:6" x14ac:dyDescent="0.2">
      <c r="A15" s="6" t="s">
        <v>13</v>
      </c>
      <c r="B15" s="10">
        <v>3695097.1</v>
      </c>
      <c r="C15" s="10">
        <v>987911.15</v>
      </c>
      <c r="D15" s="10">
        <v>0</v>
      </c>
      <c r="E15" s="10">
        <f t="shared" si="3"/>
        <v>4683008.25</v>
      </c>
      <c r="F15" s="10">
        <f t="shared" si="2"/>
        <v>987911.14999999991</v>
      </c>
    </row>
    <row r="16" spans="1:6" x14ac:dyDescent="0.2">
      <c r="A16" s="6" t="s">
        <v>14</v>
      </c>
      <c r="B16" s="9">
        <v>7154055.21</v>
      </c>
      <c r="C16" s="9">
        <v>1349428</v>
      </c>
      <c r="D16" s="9">
        <v>0</v>
      </c>
      <c r="E16" s="9">
        <f t="shared" si="3"/>
        <v>8503483.2100000009</v>
      </c>
      <c r="F16" s="9">
        <f t="shared" si="2"/>
        <v>1349428.0000000009</v>
      </c>
    </row>
    <row r="17" spans="1:6" x14ac:dyDescent="0.2">
      <c r="A17" s="6" t="s">
        <v>15</v>
      </c>
      <c r="B17" s="9">
        <v>43053.86</v>
      </c>
      <c r="C17" s="9">
        <v>0</v>
      </c>
      <c r="D17" s="9">
        <v>0</v>
      </c>
      <c r="E17" s="9">
        <f t="shared" si="3"/>
        <v>43053.86</v>
      </c>
      <c r="F17" s="9">
        <f t="shared" si="2"/>
        <v>0</v>
      </c>
    </row>
    <row r="18" spans="1:6" x14ac:dyDescent="0.2">
      <c r="A18" s="6" t="s">
        <v>16</v>
      </c>
      <c r="B18" s="9">
        <v>-4217134.95</v>
      </c>
      <c r="C18" s="9">
        <v>0</v>
      </c>
      <c r="D18" s="9">
        <v>0</v>
      </c>
      <c r="E18" s="9">
        <f t="shared" si="3"/>
        <v>-4217134.95</v>
      </c>
      <c r="F18" s="9">
        <f t="shared" si="2"/>
        <v>0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f t="shared" si="3"/>
        <v>0</v>
      </c>
      <c r="F19" s="9">
        <f t="shared" si="2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3"/>
        <v>0</v>
      </c>
      <c r="F20" s="9">
        <f t="shared" si="2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3"/>
        <v>0</v>
      </c>
      <c r="F21" s="9">
        <f t="shared" si="2"/>
        <v>0</v>
      </c>
    </row>
    <row r="23" spans="1:6" ht="12.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purl.oclc.org/ooxml/officeDocument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purl.oclc.org/ooxml/officeDocument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purl.oclc.org/ooxml/officeDocument/customXml" ds:itemID="{51FD4829-9627-4AB0-951B-33B1B4B6F32A}">
  <ds:schemaRefs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SubAdministrativa</cp:lastModifiedBy>
  <cp:lastPrinted>2023-04-28T06:16:11Z</cp:lastPrinted>
  <dcterms:created xsi:type="dcterms:W3CDTF">2014-02-09T04:04:15Z</dcterms:created>
  <dcterms:modified xsi:type="dcterms:W3CDTF">2023-04-28T06:16:29Z</dcterms:modified>
</cp:coreProperties>
</file>

<file path=docProps/custom.xml><?xml version="1.0" encoding="utf-8"?>
<Properties xmlns="http://purl.oclc.org/ooxml/officeDocument/customProperties" xmlns:vt="http://purl.oclc.org/ooxml/officeDocument/docPropsVTypes">
  <property fmtid="{D5CDD505-2E9C-101B-9397-08002B2CF9AE}" pid="2" name="ContentTypeId">
    <vt:lpwstr>0x010100EA877482073C494DB65515C3369AA0B4</vt:lpwstr>
  </property>
</Properties>
</file>